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4\Milešice\Zadávací dokumentace\"/>
    </mc:Choice>
  </mc:AlternateContent>
  <xr:revisionPtr revIDLastSave="0" documentId="13_ncr:1_{6B72E0BE-5240-4337-92C4-D2D7049BD8DC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8" i="1"/>
  <c r="F29" i="1"/>
  <c r="F27" i="1"/>
  <c r="F21" i="1"/>
  <c r="F22" i="1"/>
  <c r="F23" i="1"/>
  <c r="F24" i="1"/>
  <c r="F25" i="1"/>
  <c r="F20" i="1"/>
  <c r="F18" i="1"/>
  <c r="F15" i="1"/>
  <c r="F16" i="1"/>
  <c r="F17" i="1"/>
  <c r="F14" i="1"/>
  <c r="F5" i="1"/>
  <c r="F6" i="1"/>
  <c r="F7" i="1"/>
  <c r="F8" i="1"/>
  <c r="F9" i="1"/>
  <c r="F10" i="1"/>
  <c r="F11" i="1"/>
  <c r="F4" i="1"/>
  <c r="F30" i="1" l="1"/>
  <c r="F35" i="1" s="1"/>
  <c r="F12" i="1"/>
  <c r="F34" i="1" s="1"/>
  <c r="F37" i="1" l="1"/>
  <c r="F39" i="1" s="1"/>
  <c r="F38" i="1" l="1"/>
</calcChain>
</file>

<file path=xl/sharedStrings.xml><?xml version="1.0" encoding="utf-8"?>
<sst xmlns="http://schemas.openxmlformats.org/spreadsheetml/2006/main" count="146" uniqueCount="108">
  <si>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</si>
  <si>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</si>
  <si>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</si>
  <si>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</si>
  <si>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</si>
  <si>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</si>
  <si>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</si>
  <si>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</si>
  <si>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</si>
  <si>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</si>
  <si>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</si>
  <si>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</si>
  <si>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</si>
  <si>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</si>
  <si>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</si>
  <si>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</si>
  <si>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</si>
  <si>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</si>
  <si>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</si>
  <si>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</si>
  <si>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</si>
  <si>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</si>
  <si>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</si>
  <si>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</si>
  <si>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</si>
  <si>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</si>
  <si>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</si>
  <si>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</si>
  <si>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</si>
  <si>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</si>
  <si>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</si>
  <si>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</si>
  <si>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</si>
  <si>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</si>
  <si>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</si>
  <si>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</si>
  <si>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</si>
  <si>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</si>
  <si>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</si>
  <si>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</si>
  <si>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</si>
  <si>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</si>
  <si>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</si>
  <si>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</si>
  <si>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</si>
  <si>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</si>
  <si>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</si>
  <si>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</si>
  <si>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</si>
  <si>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</si>
  <si>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</si>
  <si>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</si>
  <si>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</si>
  <si>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</si>
  <si>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</si>
  <si>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</si>
  <si>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</si>
  <si>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</si>
  <si>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</si>
  <si>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</si>
  <si>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</si>
  <si>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</si>
  <si>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</si>
  <si>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</si>
  <si>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</si>
  <si>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</si>
  <si>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</si>
  <si>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</si>
  <si>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</si>
  <si>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</si>
  <si>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</si>
  <si>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</si>
  <si>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</si>
  <si>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</si>
  <si>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</si>
  <si>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</si>
  <si>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</si>
  <si>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</si>
  <si>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</si>
  <si>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</si>
  <si>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</si>
  <si>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</si>
  <si>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</si>
  <si>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</si>
  <si>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</si>
  <si>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</si>
  <si>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</si>
  <si>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</si>
  <si>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</si>
  <si>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</si>
  <si>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</si>
  <si>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</si>
  <si>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</si>
  <si>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</si>
  <si>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</si>
  <si>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</si>
  <si>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</si>
  <si>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</si>
  <si>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</si>
  <si>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</si>
  <si>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</si>
  <si>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</si>
  <si>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</si>
  <si>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 xml:space="preserve">Rozbor současného stavu včetně studie odtokových poměrů         </t>
  </si>
  <si>
    <t>Položkový výkaz činností –  Příloha ke Smlouvě –  Komplexní pozemkové úpravy Milešice</t>
  </si>
  <si>
    <t>Vypracování návrhu nového uspořádání pozemků k jeho vystavení dle § 11 odst. 1 Zákona v lesních komplexech</t>
  </si>
  <si>
    <t>30.06.2026 5)</t>
  </si>
  <si>
    <t>30.09.2028 5)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</si>
</sst>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0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4" fontId="4" fillId="0" borderId="38" xfId="1" applyNumberFormat="1" applyFont="1" applyFill="1" applyBorder="1" applyAlignment="1" applyProtection="1">
      <alignment horizontal="center" vertical="center"/>
      <protection locked="0"/>
    </xf>
    <xf numFmtId="4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16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5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49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49" fontId="7" fillId="2" borderId="17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1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4" fillId="0" borderId="5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7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2"/>
  <sheetViews>
    <sheetView tabSelected="1" topLeftCell="A7" zoomScale="85" zoomScaleNormal="85" workbookViewId="0">
      <selection activeCell="I25" sqref="I25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104</v>
      </c>
      <c r="B1" s="2"/>
      <c r="C1" s="1"/>
      <c r="D1" s="2"/>
      <c r="E1" s="62"/>
      <c r="F1" s="3"/>
      <c r="G1" s="3"/>
      <c r="H1" s="57"/>
      <c r="I1" s="19"/>
      <c r="J1" s="19"/>
      <c r="K1" s="19"/>
    </row>
    <row r="2" spans="1:14" ht="42" customHeight="1" thickBot="1" x14ac:dyDescent="0.3">
      <c r="A2" s="26"/>
      <c r="B2" s="59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8"/>
    </row>
    <row r="3" spans="1:14" ht="31.2" customHeight="1" thickBot="1" x14ac:dyDescent="0.3">
      <c r="A3" s="27" t="s">
        <v>6</v>
      </c>
      <c r="B3" s="28" t="s">
        <v>7</v>
      </c>
      <c r="C3" s="29"/>
      <c r="D3" s="29"/>
      <c r="E3" s="29"/>
      <c r="F3" s="29"/>
      <c r="G3" s="30"/>
      <c r="H3" s="13"/>
    </row>
    <row r="4" spans="1:14" ht="31.2" customHeight="1" x14ac:dyDescent="0.25">
      <c r="A4" s="111" t="s">
        <v>8</v>
      </c>
      <c r="B4" s="33" t="s">
        <v>9</v>
      </c>
      <c r="C4" s="34" t="s">
        <v>10</v>
      </c>
      <c r="D4" s="35">
        <v>16</v>
      </c>
      <c r="E4" s="36"/>
      <c r="F4" s="83">
        <f>E4*D4</f>
        <v>0</v>
      </c>
      <c r="G4" s="109" t="s">
        <v>11</v>
      </c>
    </row>
    <row r="5" spans="1:14" ht="31.2" customHeight="1" x14ac:dyDescent="0.25">
      <c r="A5" s="112"/>
      <c r="B5" s="72" t="s">
        <v>12</v>
      </c>
      <c r="C5" s="5" t="s">
        <v>13</v>
      </c>
      <c r="D5" s="6">
        <v>17</v>
      </c>
      <c r="E5" s="7"/>
      <c r="F5" s="98">
        <f t="shared" ref="F5:F11" si="0">E5*D5</f>
        <v>0</v>
      </c>
      <c r="G5" s="110"/>
    </row>
    <row r="6" spans="1:14" ht="31.2" customHeight="1" x14ac:dyDescent="0.25">
      <c r="A6" s="112" t="s">
        <v>14</v>
      </c>
      <c r="B6" s="87" t="s">
        <v>15</v>
      </c>
      <c r="C6" s="5" t="s">
        <v>16</v>
      </c>
      <c r="D6" s="5">
        <v>188</v>
      </c>
      <c r="E6" s="7"/>
      <c r="F6" s="99">
        <f t="shared" si="0"/>
        <v>0</v>
      </c>
      <c r="G6" s="138" t="s">
        <v>11</v>
      </c>
    </row>
    <row r="7" spans="1:14" ht="31.2" customHeight="1" x14ac:dyDescent="0.25">
      <c r="A7" s="112"/>
      <c r="B7" s="87" t="s">
        <v>17</v>
      </c>
      <c r="C7" s="5" t="s">
        <v>16</v>
      </c>
      <c r="D7" s="8">
        <v>1012</v>
      </c>
      <c r="E7" s="7"/>
      <c r="F7" s="98">
        <f t="shared" si="0"/>
        <v>0</v>
      </c>
      <c r="G7" s="110"/>
    </row>
    <row r="8" spans="1:14" ht="52.2" customHeight="1" x14ac:dyDescent="0.25">
      <c r="A8" s="73" t="s">
        <v>18</v>
      </c>
      <c r="B8" s="9" t="s">
        <v>19</v>
      </c>
      <c r="C8" s="10" t="s">
        <v>20</v>
      </c>
      <c r="D8" s="8">
        <v>70</v>
      </c>
      <c r="E8" s="7"/>
      <c r="F8" s="98">
        <f t="shared" si="0"/>
        <v>0</v>
      </c>
      <c r="G8" s="74" t="s">
        <v>11</v>
      </c>
      <c r="H8" s="45"/>
      <c r="I8" s="45"/>
      <c r="J8" s="45"/>
      <c r="K8" s="45"/>
      <c r="L8" s="45"/>
      <c r="M8" s="45"/>
      <c r="N8" s="45"/>
    </row>
    <row r="9" spans="1:14" ht="35.4" customHeight="1" x14ac:dyDescent="0.25">
      <c r="A9" s="37" t="s">
        <v>21</v>
      </c>
      <c r="B9" s="86" t="s">
        <v>102</v>
      </c>
      <c r="C9" s="10" t="s">
        <v>20</v>
      </c>
      <c r="D9" s="8">
        <v>17</v>
      </c>
      <c r="E9" s="7"/>
      <c r="F9" s="98">
        <f t="shared" si="0"/>
        <v>0</v>
      </c>
      <c r="G9" s="74" t="s">
        <v>11</v>
      </c>
      <c r="H9" s="45"/>
      <c r="I9" s="45"/>
      <c r="J9" s="45"/>
      <c r="K9" s="45"/>
      <c r="L9" s="45"/>
      <c r="M9" s="45"/>
      <c r="N9" s="45"/>
    </row>
    <row r="10" spans="1:14" ht="35.4" customHeight="1" x14ac:dyDescent="0.25">
      <c r="A10" s="92" t="s">
        <v>22</v>
      </c>
      <c r="B10" s="87" t="s">
        <v>103</v>
      </c>
      <c r="C10" s="10" t="s">
        <v>16</v>
      </c>
      <c r="D10" s="8">
        <v>1199</v>
      </c>
      <c r="E10" s="7"/>
      <c r="F10" s="99">
        <f t="shared" si="0"/>
        <v>0</v>
      </c>
      <c r="G10" s="94" t="s">
        <v>11</v>
      </c>
      <c r="H10" s="45"/>
      <c r="I10" s="45"/>
      <c r="J10" s="45"/>
      <c r="K10" s="45"/>
      <c r="L10" s="45"/>
      <c r="M10" s="45"/>
      <c r="N10" s="45"/>
    </row>
    <row r="11" spans="1:14" ht="36.6" customHeight="1" thickBot="1" x14ac:dyDescent="0.3">
      <c r="A11" s="38" t="s">
        <v>23</v>
      </c>
      <c r="B11" s="39" t="s">
        <v>24</v>
      </c>
      <c r="C11" s="40" t="s">
        <v>16</v>
      </c>
      <c r="D11" s="40">
        <v>1200</v>
      </c>
      <c r="E11" s="41"/>
      <c r="F11" s="100">
        <f t="shared" si="0"/>
        <v>0</v>
      </c>
      <c r="G11" s="42" t="s">
        <v>11</v>
      </c>
      <c r="H11" s="13"/>
      <c r="I11" s="13"/>
      <c r="J11" s="13"/>
      <c r="K11" s="13"/>
      <c r="L11" s="13"/>
    </row>
    <row r="12" spans="1:14" ht="42" customHeight="1" thickBot="1" x14ac:dyDescent="0.3">
      <c r="A12" s="128" t="s">
        <v>25</v>
      </c>
      <c r="B12" s="129"/>
      <c r="C12" s="14"/>
      <c r="D12" s="14"/>
      <c r="E12" s="52"/>
      <c r="F12" s="84">
        <f>SUM(F4:F11)</f>
        <v>0</v>
      </c>
      <c r="G12" s="53" t="s">
        <v>106</v>
      </c>
      <c r="H12" s="13"/>
      <c r="I12" s="13"/>
      <c r="J12" s="13"/>
      <c r="K12" s="13"/>
      <c r="L12" s="13"/>
    </row>
    <row r="13" spans="1:14" ht="31.2" customHeight="1" x14ac:dyDescent="0.25">
      <c r="A13" s="46" t="s">
        <v>26</v>
      </c>
      <c r="B13" s="47" t="s">
        <v>27</v>
      </c>
      <c r="C13" s="48"/>
      <c r="D13" s="48"/>
      <c r="E13" s="49"/>
      <c r="F13" s="49"/>
      <c r="G13" s="50"/>
    </row>
    <row r="14" spans="1:14" ht="31.2" customHeight="1" x14ac:dyDescent="0.25">
      <c r="A14" s="93" t="s">
        <v>28</v>
      </c>
      <c r="B14" s="88" t="s">
        <v>29</v>
      </c>
      <c r="C14" s="11" t="s">
        <v>16</v>
      </c>
      <c r="D14" s="91">
        <v>1199</v>
      </c>
      <c r="E14" s="89"/>
      <c r="F14" s="102">
        <f>E14*D14</f>
        <v>0</v>
      </c>
      <c r="G14" s="95" t="s">
        <v>30</v>
      </c>
    </row>
    <row r="15" spans="1:14" ht="58.95" customHeight="1" x14ac:dyDescent="0.25">
      <c r="A15" s="20" t="s">
        <v>31</v>
      </c>
      <c r="B15" s="9" t="s">
        <v>32</v>
      </c>
      <c r="C15" s="5" t="s">
        <v>16</v>
      </c>
      <c r="D15" s="5">
        <v>25</v>
      </c>
      <c r="E15" s="7"/>
      <c r="F15" s="103">
        <f t="shared" ref="F15:F31" si="1">E15*D15</f>
        <v>0</v>
      </c>
      <c r="G15" s="96" t="s">
        <v>11</v>
      </c>
    </row>
    <row r="16" spans="1:14" ht="49.95" customHeight="1" x14ac:dyDescent="0.25">
      <c r="A16" s="130" t="s">
        <v>33</v>
      </c>
      <c r="B16" s="72" t="s">
        <v>34</v>
      </c>
      <c r="C16" s="5" t="s">
        <v>35</v>
      </c>
      <c r="D16" s="5">
        <v>40</v>
      </c>
      <c r="E16" s="7"/>
      <c r="F16" s="103">
        <f t="shared" si="1"/>
        <v>0</v>
      </c>
      <c r="G16" s="110" t="s">
        <v>11</v>
      </c>
    </row>
    <row r="17" spans="1:12" ht="48.6" customHeight="1" x14ac:dyDescent="0.25">
      <c r="A17" s="131"/>
      <c r="B17" s="72" t="s">
        <v>36</v>
      </c>
      <c r="C17" s="5" t="s">
        <v>35</v>
      </c>
      <c r="D17" s="5">
        <v>12</v>
      </c>
      <c r="E17" s="7"/>
      <c r="F17" s="101">
        <f t="shared" si="1"/>
        <v>0</v>
      </c>
      <c r="G17" s="139"/>
    </row>
    <row r="18" spans="1:12" ht="49.95" customHeight="1" x14ac:dyDescent="0.25">
      <c r="A18" s="51" t="s">
        <v>37</v>
      </c>
      <c r="B18" s="72" t="s">
        <v>38</v>
      </c>
      <c r="C18" s="5" t="s">
        <v>39</v>
      </c>
      <c r="D18" s="5">
        <v>2</v>
      </c>
      <c r="E18" s="7"/>
      <c r="F18" s="103">
        <f t="shared" si="1"/>
        <v>0</v>
      </c>
      <c r="G18" s="96" t="s">
        <v>11</v>
      </c>
    </row>
    <row r="19" spans="1:12" ht="42" customHeight="1" x14ac:dyDescent="0.25">
      <c r="A19" s="12" t="s">
        <v>40</v>
      </c>
      <c r="B19" s="9" t="s">
        <v>41</v>
      </c>
      <c r="C19" s="8" t="s">
        <v>16</v>
      </c>
      <c r="D19" s="75"/>
      <c r="E19" s="76"/>
      <c r="F19" s="77"/>
      <c r="G19" s="97"/>
      <c r="H19" s="13"/>
    </row>
    <row r="20" spans="1:12" ht="42" customHeight="1" x14ac:dyDescent="0.25">
      <c r="A20" s="12" t="s">
        <v>91</v>
      </c>
      <c r="B20" s="9" t="s">
        <v>85</v>
      </c>
      <c r="C20" s="8" t="s">
        <v>16</v>
      </c>
      <c r="D20" s="8">
        <v>1</v>
      </c>
      <c r="E20" s="7"/>
      <c r="F20" s="104">
        <f t="shared" si="1"/>
        <v>0</v>
      </c>
      <c r="G20" s="63" t="s">
        <v>97</v>
      </c>
      <c r="H20" s="13"/>
    </row>
    <row r="21" spans="1:12" ht="42" customHeight="1" x14ac:dyDescent="0.25">
      <c r="A21" s="12" t="s">
        <v>92</v>
      </c>
      <c r="B21" s="9" t="s">
        <v>86</v>
      </c>
      <c r="C21" s="8" t="s">
        <v>16</v>
      </c>
      <c r="D21" s="8">
        <v>1</v>
      </c>
      <c r="E21" s="7"/>
      <c r="F21" s="103">
        <f t="shared" si="1"/>
        <v>0</v>
      </c>
      <c r="G21" s="63" t="s">
        <v>97</v>
      </c>
      <c r="H21" s="13"/>
    </row>
    <row r="22" spans="1:12" ht="42" customHeight="1" x14ac:dyDescent="0.25">
      <c r="A22" s="12" t="s">
        <v>93</v>
      </c>
      <c r="B22" s="9" t="s">
        <v>87</v>
      </c>
      <c r="C22" s="8" t="s">
        <v>16</v>
      </c>
      <c r="D22" s="8">
        <v>1</v>
      </c>
      <c r="E22" s="7"/>
      <c r="F22" s="101">
        <f t="shared" si="1"/>
        <v>0</v>
      </c>
      <c r="G22" s="63" t="s">
        <v>97</v>
      </c>
      <c r="H22" s="13"/>
    </row>
    <row r="23" spans="1:12" ht="42" customHeight="1" x14ac:dyDescent="0.25">
      <c r="A23" s="132" t="s">
        <v>42</v>
      </c>
      <c r="B23" s="9" t="s">
        <v>43</v>
      </c>
      <c r="C23" s="8" t="s">
        <v>16</v>
      </c>
      <c r="D23" s="8">
        <v>187</v>
      </c>
      <c r="E23" s="7"/>
      <c r="F23" s="103">
        <f t="shared" si="1"/>
        <v>0</v>
      </c>
      <c r="G23" s="134" t="s">
        <v>107</v>
      </c>
      <c r="H23" s="13"/>
    </row>
    <row r="24" spans="1:12" ht="41.4" x14ac:dyDescent="0.25">
      <c r="A24" s="133"/>
      <c r="B24" s="72" t="s">
        <v>105</v>
      </c>
      <c r="C24" s="5" t="s">
        <v>16</v>
      </c>
      <c r="D24" s="5">
        <v>1012</v>
      </c>
      <c r="E24" s="7"/>
      <c r="F24" s="103">
        <f t="shared" si="1"/>
        <v>0</v>
      </c>
      <c r="G24" s="135"/>
    </row>
    <row r="25" spans="1:12" ht="31.2" customHeight="1" x14ac:dyDescent="0.25">
      <c r="A25" s="73" t="s">
        <v>44</v>
      </c>
      <c r="B25" s="9" t="s">
        <v>45</v>
      </c>
      <c r="C25" s="5" t="s">
        <v>39</v>
      </c>
      <c r="D25" s="5">
        <v>2</v>
      </c>
      <c r="E25" s="7"/>
      <c r="F25" s="101">
        <f t="shared" si="1"/>
        <v>0</v>
      </c>
      <c r="G25" s="63" t="s">
        <v>46</v>
      </c>
    </row>
    <row r="26" spans="1:12" ht="38.4" customHeight="1" x14ac:dyDescent="0.25">
      <c r="A26" s="73" t="s">
        <v>48</v>
      </c>
      <c r="B26" s="9" t="s">
        <v>49</v>
      </c>
      <c r="C26" s="8" t="s">
        <v>16</v>
      </c>
      <c r="D26" s="75"/>
      <c r="E26" s="76"/>
      <c r="F26" s="77"/>
      <c r="G26" s="78"/>
    </row>
    <row r="27" spans="1:12" ht="38.4" customHeight="1" x14ac:dyDescent="0.25">
      <c r="A27" s="73" t="s">
        <v>88</v>
      </c>
      <c r="B27" s="9" t="s">
        <v>94</v>
      </c>
      <c r="C27" s="8" t="s">
        <v>16</v>
      </c>
      <c r="D27" s="8">
        <v>1</v>
      </c>
      <c r="E27" s="7"/>
      <c r="F27" s="103">
        <f t="shared" si="1"/>
        <v>0</v>
      </c>
      <c r="G27" s="63" t="s">
        <v>47</v>
      </c>
    </row>
    <row r="28" spans="1:12" ht="38.4" customHeight="1" x14ac:dyDescent="0.25">
      <c r="A28" s="73" t="s">
        <v>89</v>
      </c>
      <c r="B28" s="9" t="s">
        <v>95</v>
      </c>
      <c r="C28" s="8" t="s">
        <v>16</v>
      </c>
      <c r="D28" s="8">
        <v>1</v>
      </c>
      <c r="E28" s="7"/>
      <c r="F28" s="103">
        <f t="shared" si="1"/>
        <v>0</v>
      </c>
      <c r="G28" s="63" t="s">
        <v>47</v>
      </c>
    </row>
    <row r="29" spans="1:12" ht="37.950000000000003" customHeight="1" thickBot="1" x14ac:dyDescent="0.3">
      <c r="A29" s="38" t="s">
        <v>90</v>
      </c>
      <c r="B29" s="39" t="s">
        <v>96</v>
      </c>
      <c r="C29" s="40" t="s">
        <v>16</v>
      </c>
      <c r="D29" s="8">
        <v>1</v>
      </c>
      <c r="E29" s="7"/>
      <c r="F29" s="101">
        <f t="shared" si="1"/>
        <v>0</v>
      </c>
      <c r="G29" s="63" t="s">
        <v>47</v>
      </c>
    </row>
    <row r="30" spans="1:12" ht="42" customHeight="1" thickBot="1" x14ac:dyDescent="0.3">
      <c r="A30" s="126" t="s">
        <v>50</v>
      </c>
      <c r="B30" s="127"/>
      <c r="C30" s="14"/>
      <c r="D30" s="14"/>
      <c r="E30" s="15"/>
      <c r="F30" s="84">
        <f>F29+F28+F27+F25+F24+F23+F22+F21+F20+F18+F17+F16+F15+F14</f>
        <v>0</v>
      </c>
      <c r="G30" s="21" t="s">
        <v>51</v>
      </c>
    </row>
    <row r="31" spans="1:12" ht="31.2" customHeight="1" thickBot="1" x14ac:dyDescent="0.3">
      <c r="A31" s="54" t="s">
        <v>52</v>
      </c>
      <c r="B31" s="55" t="s">
        <v>53</v>
      </c>
      <c r="C31" s="56" t="s">
        <v>16</v>
      </c>
      <c r="D31" s="56">
        <v>1200</v>
      </c>
      <c r="E31" s="85"/>
      <c r="F31" s="90">
        <f t="shared" si="1"/>
        <v>0</v>
      </c>
      <c r="G31" s="16" t="s">
        <v>47</v>
      </c>
      <c r="H31" s="13"/>
      <c r="I31" s="13"/>
      <c r="J31" s="13"/>
      <c r="K31" s="13"/>
      <c r="L31" s="13"/>
    </row>
    <row r="32" spans="1:12" ht="42" customHeight="1" thickBot="1" x14ac:dyDescent="0.3">
      <c r="A32" s="114" t="s">
        <v>54</v>
      </c>
      <c r="B32" s="115"/>
      <c r="C32" s="31"/>
      <c r="D32" s="31"/>
      <c r="E32" s="32"/>
      <c r="F32" s="84">
        <f>F31</f>
        <v>0</v>
      </c>
      <c r="G32" s="21" t="s">
        <v>51</v>
      </c>
    </row>
    <row r="33" spans="1:12" ht="31.2" customHeight="1" x14ac:dyDescent="0.25">
      <c r="A33" s="124" t="s">
        <v>55</v>
      </c>
      <c r="B33" s="125"/>
      <c r="C33" s="23"/>
      <c r="D33" s="23"/>
      <c r="E33" s="24"/>
      <c r="F33" s="24"/>
      <c r="G33" s="22"/>
    </row>
    <row r="34" spans="1:12" ht="31.2" customHeight="1" x14ac:dyDescent="0.25">
      <c r="A34" s="116" t="s">
        <v>56</v>
      </c>
      <c r="B34" s="117"/>
      <c r="C34" s="25"/>
      <c r="D34" s="25"/>
      <c r="E34" s="81"/>
      <c r="F34" s="81">
        <f>F12</f>
        <v>0</v>
      </c>
      <c r="G34" s="79"/>
    </row>
    <row r="35" spans="1:12" ht="31.2" customHeight="1" x14ac:dyDescent="0.25">
      <c r="A35" s="116" t="s">
        <v>57</v>
      </c>
      <c r="B35" s="117"/>
      <c r="C35" s="25"/>
      <c r="D35" s="25"/>
      <c r="E35" s="81"/>
      <c r="F35" s="81">
        <f>F30</f>
        <v>0</v>
      </c>
      <c r="G35" s="79"/>
    </row>
    <row r="36" spans="1:12" ht="31.2" customHeight="1" x14ac:dyDescent="0.25">
      <c r="A36" s="116" t="s">
        <v>58</v>
      </c>
      <c r="B36" s="117"/>
      <c r="C36" s="25"/>
      <c r="D36" s="25"/>
      <c r="E36" s="81"/>
      <c r="F36" s="81">
        <f>F32</f>
        <v>0</v>
      </c>
      <c r="G36" s="79"/>
    </row>
    <row r="37" spans="1:12" ht="31.2" customHeight="1" x14ac:dyDescent="0.25">
      <c r="A37" s="118" t="s">
        <v>59</v>
      </c>
      <c r="B37" s="119"/>
      <c r="C37" s="68"/>
      <c r="D37" s="68"/>
      <c r="E37" s="7"/>
      <c r="F37" s="7">
        <f>F36+F35+F34</f>
        <v>0</v>
      </c>
      <c r="G37" s="79"/>
    </row>
    <row r="38" spans="1:12" ht="31.2" customHeight="1" x14ac:dyDescent="0.25">
      <c r="A38" s="120" t="s">
        <v>60</v>
      </c>
      <c r="B38" s="121"/>
      <c r="C38" s="25"/>
      <c r="D38" s="25"/>
      <c r="E38" s="81"/>
      <c r="F38" s="81">
        <f>F37*0.21</f>
        <v>0</v>
      </c>
      <c r="G38" s="79"/>
    </row>
    <row r="39" spans="1:12" ht="31.2" customHeight="1" thickBot="1" x14ac:dyDescent="0.3">
      <c r="A39" s="122" t="s">
        <v>61</v>
      </c>
      <c r="B39" s="123"/>
      <c r="C39" s="69"/>
      <c r="D39" s="70"/>
      <c r="E39" s="82"/>
      <c r="F39" s="41">
        <f>F37*1.21</f>
        <v>0</v>
      </c>
      <c r="G39" s="80"/>
      <c r="J39" s="57"/>
      <c r="K39" s="57"/>
    </row>
    <row r="40" spans="1:12" ht="21" customHeight="1" x14ac:dyDescent="0.25">
      <c r="A40" s="113"/>
      <c r="B40" s="113"/>
      <c r="C40" s="113"/>
      <c r="D40" s="113"/>
      <c r="E40" s="113"/>
      <c r="F40" s="113"/>
      <c r="G40" s="113"/>
      <c r="J40" s="13"/>
      <c r="L40" s="13"/>
    </row>
    <row r="41" spans="1:12" ht="21" customHeight="1" x14ac:dyDescent="0.25">
      <c r="A41" s="107" t="s">
        <v>62</v>
      </c>
      <c r="B41" s="107"/>
      <c r="C41" s="107"/>
      <c r="D41" s="107"/>
      <c r="E41" s="107" t="s">
        <v>63</v>
      </c>
      <c r="F41" s="107"/>
      <c r="G41" s="107"/>
      <c r="J41" s="13"/>
      <c r="L41" s="13"/>
    </row>
    <row r="42" spans="1:12" ht="21" customHeight="1" x14ac:dyDescent="0.25">
      <c r="A42" s="108" t="s">
        <v>64</v>
      </c>
      <c r="B42" s="108"/>
      <c r="C42" s="108"/>
      <c r="D42" s="108"/>
      <c r="E42" s="108" t="s">
        <v>64</v>
      </c>
      <c r="F42" s="108"/>
      <c r="G42" s="108"/>
      <c r="J42" s="13"/>
      <c r="L42" s="13"/>
    </row>
    <row r="43" spans="1:12" ht="21" customHeight="1" x14ac:dyDescent="0.25">
      <c r="A43" s="108" t="s">
        <v>65</v>
      </c>
      <c r="B43" s="108"/>
      <c r="C43" s="108"/>
      <c r="D43" s="108"/>
      <c r="E43" s="108" t="s">
        <v>65</v>
      </c>
      <c r="F43" s="108"/>
      <c r="G43" s="108"/>
      <c r="J43" s="13"/>
      <c r="L43" s="13"/>
    </row>
    <row r="44" spans="1:12" ht="21" customHeight="1" x14ac:dyDescent="0.25">
      <c r="A44" s="105"/>
      <c r="B44" s="105"/>
      <c r="C44" s="105"/>
      <c r="D44" s="105"/>
      <c r="E44" s="106"/>
      <c r="F44" s="106"/>
      <c r="G44" s="106"/>
      <c r="J44" s="13"/>
      <c r="L44" s="13"/>
    </row>
    <row r="45" spans="1:12" ht="21" customHeight="1" x14ac:dyDescent="0.25">
      <c r="A45" s="105"/>
      <c r="B45" s="105"/>
      <c r="C45" s="105"/>
      <c r="D45" s="105"/>
      <c r="E45" s="106"/>
      <c r="F45" s="106"/>
      <c r="G45" s="106"/>
      <c r="J45" s="13"/>
      <c r="L45" s="13"/>
    </row>
    <row r="46" spans="1:12" ht="21" customHeight="1" x14ac:dyDescent="0.25">
      <c r="A46" s="105"/>
      <c r="B46" s="105"/>
      <c r="C46" s="105"/>
      <c r="D46" s="105"/>
      <c r="E46" s="106"/>
      <c r="F46" s="106"/>
      <c r="G46" s="106"/>
      <c r="J46" s="13"/>
      <c r="L46" s="13"/>
    </row>
    <row r="47" spans="1:12" ht="21" customHeight="1" x14ac:dyDescent="0.25">
      <c r="A47" s="105"/>
      <c r="B47" s="105"/>
      <c r="C47" s="105"/>
      <c r="D47" s="105"/>
      <c r="E47" s="106"/>
      <c r="F47" s="106"/>
      <c r="G47" s="106"/>
      <c r="J47" s="13"/>
      <c r="L47" s="13"/>
    </row>
    <row r="48" spans="1:12" ht="21" customHeight="1" x14ac:dyDescent="0.25">
      <c r="A48" s="107" t="s">
        <v>66</v>
      </c>
      <c r="B48" s="107"/>
      <c r="C48" s="107"/>
      <c r="D48" s="107"/>
      <c r="E48" s="107" t="s">
        <v>66</v>
      </c>
      <c r="F48" s="107"/>
      <c r="G48" s="107"/>
      <c r="J48" s="13"/>
      <c r="L48" s="13"/>
    </row>
    <row r="49" spans="1:12" ht="21" customHeight="1" x14ac:dyDescent="0.25">
      <c r="A49" s="108" t="s">
        <v>67</v>
      </c>
      <c r="B49" s="108"/>
      <c r="C49" s="108"/>
      <c r="D49" s="108"/>
      <c r="E49" s="108" t="s">
        <v>67</v>
      </c>
      <c r="F49" s="108"/>
      <c r="G49" s="108"/>
      <c r="J49" s="13"/>
      <c r="L49" s="13"/>
    </row>
    <row r="50" spans="1:12" ht="21" customHeight="1" x14ac:dyDescent="0.25">
      <c r="A50" s="108" t="s">
        <v>68</v>
      </c>
      <c r="B50" s="108"/>
      <c r="C50" s="108"/>
      <c r="D50" s="108"/>
      <c r="E50" s="108" t="s">
        <v>68</v>
      </c>
      <c r="F50" s="108"/>
      <c r="G50" s="108"/>
      <c r="J50" s="13"/>
      <c r="L50" s="13"/>
    </row>
    <row r="51" spans="1:12" ht="21" customHeight="1" x14ac:dyDescent="0.25">
      <c r="A51" s="17"/>
      <c r="B51" s="17"/>
      <c r="C51" s="17"/>
      <c r="D51" s="17"/>
      <c r="E51" s="17"/>
      <c r="F51" s="17"/>
      <c r="G51" s="17"/>
      <c r="J51" s="13"/>
      <c r="L51" s="13"/>
    </row>
    <row r="52" spans="1:12" s="61" customFormat="1" ht="64.2" customHeight="1" x14ac:dyDescent="0.3">
      <c r="A52" s="137" t="s">
        <v>69</v>
      </c>
      <c r="B52" s="137"/>
      <c r="C52" s="137"/>
      <c r="D52" s="137"/>
      <c r="E52" s="137"/>
      <c r="F52" s="137"/>
      <c r="G52" s="137"/>
      <c r="H52" s="64"/>
      <c r="I52" s="64"/>
      <c r="J52" s="64"/>
      <c r="K52" s="64"/>
      <c r="L52" s="64"/>
    </row>
    <row r="53" spans="1:12" s="61" customFormat="1" ht="31.2" customHeight="1" x14ac:dyDescent="0.3">
      <c r="A53" s="137" t="s">
        <v>70</v>
      </c>
      <c r="B53" s="137"/>
      <c r="C53" s="137"/>
      <c r="D53" s="137"/>
      <c r="E53" s="137"/>
      <c r="F53" s="137"/>
      <c r="G53" s="137"/>
    </row>
    <row r="54" spans="1:12" s="61" customFormat="1" ht="33" customHeight="1" x14ac:dyDescent="0.3">
      <c r="A54" s="137" t="s">
        <v>71</v>
      </c>
      <c r="B54" s="137"/>
      <c r="C54" s="137"/>
      <c r="D54" s="137"/>
      <c r="E54" s="137"/>
      <c r="F54" s="137"/>
      <c r="G54" s="137"/>
    </row>
    <row r="55" spans="1:12" s="61" customFormat="1" ht="46.2" customHeight="1" x14ac:dyDescent="0.3">
      <c r="A55" s="137" t="s">
        <v>72</v>
      </c>
      <c r="B55" s="137"/>
      <c r="C55" s="137"/>
      <c r="D55" s="137"/>
      <c r="E55" s="137"/>
      <c r="F55" s="137"/>
      <c r="G55" s="137"/>
    </row>
    <row r="56" spans="1:12" s="61" customFormat="1" ht="31.2" customHeight="1" x14ac:dyDescent="0.3">
      <c r="A56" s="108" t="s">
        <v>73</v>
      </c>
      <c r="B56" s="108"/>
      <c r="C56" s="108"/>
      <c r="D56" s="108"/>
      <c r="E56" s="108"/>
      <c r="F56" s="108"/>
      <c r="G56" s="108"/>
    </row>
    <row r="57" spans="1:12" s="61" customFormat="1" ht="30" customHeight="1" x14ac:dyDescent="0.3">
      <c r="A57" s="137" t="s">
        <v>74</v>
      </c>
      <c r="B57" s="137"/>
      <c r="C57" s="137"/>
      <c r="D57" s="137"/>
      <c r="E57" s="137"/>
      <c r="F57" s="137"/>
      <c r="G57" s="137"/>
    </row>
    <row r="58" spans="1:12" s="61" customFormat="1" ht="31.2" customHeight="1" x14ac:dyDescent="0.3">
      <c r="A58" s="137" t="s">
        <v>75</v>
      </c>
      <c r="B58" s="137"/>
      <c r="C58" s="137"/>
      <c r="D58" s="137"/>
      <c r="E58" s="137"/>
      <c r="F58" s="137"/>
      <c r="G58" s="137"/>
    </row>
    <row r="59" spans="1:12" s="60" customFormat="1" ht="52.95" customHeight="1" x14ac:dyDescent="0.3">
      <c r="A59" s="137" t="s">
        <v>76</v>
      </c>
      <c r="B59" s="137"/>
      <c r="C59" s="137"/>
      <c r="D59" s="137"/>
      <c r="E59" s="137"/>
      <c r="F59" s="137"/>
      <c r="G59" s="137"/>
    </row>
    <row r="60" spans="1:12" s="60" customFormat="1" ht="52.95" customHeight="1" x14ac:dyDescent="0.3">
      <c r="A60" s="137" t="s">
        <v>101</v>
      </c>
      <c r="B60" s="137"/>
      <c r="C60" s="137"/>
      <c r="D60" s="137"/>
      <c r="E60" s="137"/>
      <c r="F60" s="137"/>
      <c r="G60" s="137"/>
    </row>
    <row r="61" spans="1:12" s="61" customFormat="1" ht="30.6" customHeight="1" x14ac:dyDescent="0.3">
      <c r="A61" s="137" t="s">
        <v>77</v>
      </c>
      <c r="B61" s="137"/>
      <c r="C61" s="137"/>
      <c r="D61" s="137"/>
      <c r="E61" s="137"/>
      <c r="F61" s="137"/>
      <c r="G61" s="137"/>
    </row>
    <row r="62" spans="1:12" s="71" customFormat="1" ht="59.4" customHeight="1" x14ac:dyDescent="0.3">
      <c r="A62" s="137" t="s">
        <v>98</v>
      </c>
      <c r="B62" s="137"/>
      <c r="C62" s="137"/>
      <c r="D62" s="137"/>
      <c r="E62" s="137"/>
      <c r="F62" s="137"/>
      <c r="G62" s="137"/>
    </row>
    <row r="63" spans="1:12" s="71" customFormat="1" ht="60.6" customHeight="1" x14ac:dyDescent="0.3">
      <c r="A63" s="137" t="s">
        <v>99</v>
      </c>
      <c r="B63" s="137"/>
      <c r="C63" s="137"/>
      <c r="D63" s="137"/>
      <c r="E63" s="137"/>
      <c r="F63" s="137"/>
      <c r="G63" s="137"/>
    </row>
    <row r="65" spans="1:8" ht="21" customHeight="1" x14ac:dyDescent="0.25">
      <c r="A65" s="136" t="s">
        <v>78</v>
      </c>
      <c r="B65" s="136"/>
    </row>
    <row r="66" spans="1:8" ht="21" customHeight="1" x14ac:dyDescent="0.25">
      <c r="B66" s="65" t="s">
        <v>79</v>
      </c>
    </row>
    <row r="67" spans="1:8" ht="21" customHeight="1" x14ac:dyDescent="0.25">
      <c r="B67" s="65" t="s">
        <v>80</v>
      </c>
    </row>
    <row r="68" spans="1:8" ht="21" customHeight="1" x14ac:dyDescent="0.25">
      <c r="B68" s="65" t="s">
        <v>81</v>
      </c>
    </row>
    <row r="69" spans="1:8" ht="21" customHeight="1" x14ac:dyDescent="0.25">
      <c r="B69" s="65" t="s">
        <v>82</v>
      </c>
    </row>
    <row r="70" spans="1:8" ht="21" customHeight="1" x14ac:dyDescent="0.25">
      <c r="B70" s="18" t="s">
        <v>83</v>
      </c>
    </row>
    <row r="71" spans="1:8" s="13" customFormat="1" ht="21" customHeight="1" x14ac:dyDescent="0.3">
      <c r="A71" s="66"/>
      <c r="B71" s="13" t="s">
        <v>100</v>
      </c>
      <c r="H71" s="67"/>
    </row>
    <row r="72" spans="1:8" ht="21" customHeight="1" x14ac:dyDescent="0.25">
      <c r="B72" s="18" t="s">
        <v>84</v>
      </c>
    </row>
  </sheetData>
  <mergeCells count="52">
    <mergeCell ref="A6:A7"/>
    <mergeCell ref="G6:G7"/>
    <mergeCell ref="A52:G52"/>
    <mergeCell ref="A55:G55"/>
    <mergeCell ref="E48:G48"/>
    <mergeCell ref="E49:G49"/>
    <mergeCell ref="A49:D49"/>
    <mergeCell ref="E47:G47"/>
    <mergeCell ref="E46:G46"/>
    <mergeCell ref="A50:D50"/>
    <mergeCell ref="A48:D48"/>
    <mergeCell ref="A46:D46"/>
    <mergeCell ref="A47:D47"/>
    <mergeCell ref="E50:G50"/>
    <mergeCell ref="G16:G17"/>
    <mergeCell ref="A44:D44"/>
    <mergeCell ref="A65:B65"/>
    <mergeCell ref="A53:G53"/>
    <mergeCell ref="A60:G60"/>
    <mergeCell ref="A57:G57"/>
    <mergeCell ref="A54:G54"/>
    <mergeCell ref="A61:G61"/>
    <mergeCell ref="A58:G58"/>
    <mergeCell ref="A62:G62"/>
    <mergeCell ref="A63:G63"/>
    <mergeCell ref="A59:G59"/>
    <mergeCell ref="A56:G56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34:B34"/>
    <mergeCell ref="A33:B33"/>
    <mergeCell ref="A30:B30"/>
    <mergeCell ref="A12:B12"/>
    <mergeCell ref="A16:A17"/>
    <mergeCell ref="A23:A24"/>
    <mergeCell ref="G23:G24"/>
    <mergeCell ref="A45:D45"/>
    <mergeCell ref="E45:G45"/>
    <mergeCell ref="A41:D41"/>
    <mergeCell ref="E41:G41"/>
    <mergeCell ref="A42:D42"/>
    <mergeCell ref="A43:D43"/>
    <mergeCell ref="E42:G42"/>
    <mergeCell ref="E43:G43"/>
    <mergeCell ref="E44:G44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cp:lastPrinted>2022-04-14T06:32:10Z</cp:lastPrinted>
  <dcterms:created xsi:type="dcterms:W3CDTF">2013-07-10T06:31:46Z</dcterms:created>
  <dcterms:modified xsi:type="dcterms:W3CDTF">2024-05-22T05:15:44Z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